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7155" tabRatio="906"/>
  </bookViews>
  <sheets>
    <sheet name="Summary" sheetId="23" r:id="rId1"/>
  </sheets>
  <definedNames>
    <definedName name="_xlnm.Print_Titles" localSheetId="0">Summary!$3:$3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23" l="1"/>
  <c r="C41" i="23" l="1"/>
</calcChain>
</file>

<file path=xl/sharedStrings.xml><?xml version="1.0" encoding="utf-8"?>
<sst xmlns="http://schemas.openxmlformats.org/spreadsheetml/2006/main" count="82" uniqueCount="56">
  <si>
    <t>Establishment of National Science Centre</t>
  </si>
  <si>
    <t>Sri Lanka Planetarium</t>
  </si>
  <si>
    <t>Total</t>
  </si>
  <si>
    <t>Implementation of National  Research &amp; Development(NRDF) Investment Framework/ Programs alligned with SDG's/Programs alligned with National Objectives</t>
  </si>
  <si>
    <t>Prototype Manufacturing of Solar Panels</t>
  </si>
  <si>
    <t xml:space="preserve">Project </t>
  </si>
  <si>
    <t>Total Cost (Rs.Mn.)</t>
  </si>
  <si>
    <t>Project period From To  (Month/ Year)</t>
  </si>
  <si>
    <t>Pharmaceuticals Lab at Industrial Technology Institute (ITI) Sri Lanka</t>
  </si>
  <si>
    <t>N/A</t>
  </si>
  <si>
    <t xml:space="preserve">President’s Awards for Scientific Publication </t>
  </si>
  <si>
    <t>Innovation Accelerator fund for Seed Capital</t>
  </si>
  <si>
    <t>Establish Bio Technology Innovation park on PPP basis</t>
  </si>
  <si>
    <t>Establish Center for Excellence in Genomic Sciences</t>
  </si>
  <si>
    <t>Establish Product Design Engineering Services Fund</t>
  </si>
  <si>
    <t>Research on CKDu and other key NCDs</t>
  </si>
  <si>
    <t>Scientific Development Programme</t>
  </si>
  <si>
    <t>Vidatha Progrmme</t>
  </si>
  <si>
    <t>Research and Development on Electronic Field and other related fields by ACCIMT</t>
  </si>
  <si>
    <t>Research and Development on Space Applications by ACCIMT</t>
  </si>
  <si>
    <t>Research and Development at Industrial Technology Institute (ITI) Sri Lanka</t>
  </si>
  <si>
    <t>Research and Developments in relation to NERD technologies</t>
  </si>
  <si>
    <t>Supporting basic and applied research by awarding Grants through NSF</t>
  </si>
  <si>
    <t>Publications, Surveys, Capacity building, training and other  science popularization by NSF</t>
  </si>
  <si>
    <t xml:space="preserve">Research and Development on Nanotechnology </t>
  </si>
  <si>
    <t>Formation and reviewing of policies and related activities in relation to National S&amp;T</t>
  </si>
  <si>
    <t>Technology and Innovation Support Center (TISC)</t>
  </si>
  <si>
    <t>Inventions Popularization and Promotion</t>
  </si>
  <si>
    <t>Research grants by National Research Council and Outreach/ Public awareness Programmes conducted by National Research Council (NRC)</t>
  </si>
  <si>
    <t>Allocation 2018</t>
  </si>
  <si>
    <t>2017 Jan - 2022 Jan</t>
  </si>
  <si>
    <t>2017 Jan - 2020 Jan</t>
  </si>
  <si>
    <t>2017 Jan - 2021 Jan</t>
  </si>
  <si>
    <t>Establishment of Incubators</t>
  </si>
  <si>
    <t>2017 Jan - 2018 Dec</t>
  </si>
  <si>
    <t>2017 Jan - 2020 Dec</t>
  </si>
  <si>
    <t>2017 Jan - 2022 Dec</t>
  </si>
  <si>
    <t>Jan 2018 - Dec 2018</t>
  </si>
  <si>
    <t>Establishment of a Design Center for Timber based products</t>
  </si>
  <si>
    <t>Space Technology Capacity Development by ACCIMT</t>
  </si>
  <si>
    <t>Jan 2016 - Dec 2018</t>
  </si>
  <si>
    <t>Upgrade the testing facility at Sri Lanka Standards Institute - ERP System</t>
  </si>
  <si>
    <t>Coordinating Secretariat for Science Technology and Innovation (COSTI)</t>
  </si>
  <si>
    <t>Laboratory Facility for Sri Lanka Standards Institute</t>
  </si>
  <si>
    <t xml:space="preserve">Establishment of Petroleum Product Testing Facility at Industrial Technology Institute </t>
  </si>
  <si>
    <t>2016 Jan - Dec 2018</t>
  </si>
  <si>
    <t>Improving degraded soil through developing fertilizer and soil management</t>
  </si>
  <si>
    <t>Establish a virtual institute for the blue green economy</t>
  </si>
  <si>
    <t>Convert COSTI into NASTICA</t>
  </si>
  <si>
    <t>Jan 2018 - Jun 2019</t>
  </si>
  <si>
    <t>Social Innovation Lab (CITRA) (MoSTR/ COSTI)</t>
  </si>
  <si>
    <t>Jan 2017 - Apr 2022</t>
  </si>
  <si>
    <t>Construction of Phase 1 B (2nd Hexagon) of SLINTEC</t>
  </si>
  <si>
    <r>
      <t xml:space="preserve">Implementing Agency: </t>
    </r>
    <r>
      <rPr>
        <sz val="12"/>
        <color theme="1"/>
        <rFont val="Times New Roman"/>
        <family val="1"/>
      </rPr>
      <t>Ministry of Science, Technology and  Research</t>
    </r>
  </si>
  <si>
    <t>Research and Developments (majorly Basic researches) at NIFS</t>
  </si>
  <si>
    <t>Development Projects and Programmes as at 31st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</si>
</sst>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_(* #,##0.0_);_(* \(#,##0.0\);_(* &quot;-&quot;??_);_(@_)"/>
    <numFmt numFmtId="169" formatCode="#,##0.0"/>
  </numFmts>
  <fonts count="2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sz val="12"/>
      <name val="Book Antiqua"/>
      <family val="1"/>
    </font>
    <font>
      <sz val="12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8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0" fontId="15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10" fillId="0" borderId="0" xfId="0" applyFont="1"/>
    <xf numFmtId="0" fontId="0" fillId="0" borderId="0" xfId="0" applyFont="1"/>
    <xf numFmtId="2" fontId="2" fillId="0" borderId="0" xfId="0" applyNumberFormat="1" applyFont="1"/>
    <xf numFmtId="0" fontId="2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69" fontId="14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9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4" fontId="14" fillId="0" borderId="1" xfId="1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 wrapText="1"/>
    </xf>
    <xf numFmtId="169" fontId="5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vertical="center" wrapText="1"/>
    </xf>
    <xf numFmtId="2" fontId="14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2" fontId="17" fillId="0" borderId="1" xfId="0" applyNumberFormat="1" applyFont="1" applyFill="1" applyBorder="1" applyAlignment="1">
      <alignment vertical="center"/>
    </xf>
    <xf numFmtId="165" fontId="13" fillId="0" borderId="1" xfId="1" applyNumberFormat="1" applyFont="1" applyFill="1" applyBorder="1" applyAlignment="1">
      <alignment vertical="center" wrapText="1"/>
    </xf>
    <xf numFmtId="2" fontId="14" fillId="0" borderId="1" xfId="1" applyNumberFormat="1" applyFont="1" applyFill="1" applyBorder="1" applyAlignment="1">
      <alignment horizontal="right" vertical="center"/>
    </xf>
    <xf numFmtId="169" fontId="14" fillId="0" borderId="1" xfId="1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49" fontId="20" fillId="0" borderId="1" xfId="0" applyNumberFormat="1" applyFont="1" applyFill="1" applyBorder="1" applyAlignment="1">
      <alignment horizontal="right" vertical="center" wrapText="1"/>
    </xf>
    <xf numFmtId="2" fontId="20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14" fillId="0" borderId="1" xfId="0" applyNumberFormat="1" applyFont="1" applyFill="1" applyBorder="1" applyAlignment="1">
      <alignment horizontal="right" vertical="center"/>
    </xf>
  </cellXfs>
  <cellStyles count="11">
    <cellStyle name="Comma" xfId="1" builtinId="3"/>
    <cellStyle name="Comma 10 2" xfId="7"/>
    <cellStyle name="Comma 10 2 2" xfId="4"/>
    <cellStyle name="Comma 2" xfId="5"/>
    <cellStyle name="Comma 3" xfId="10"/>
    <cellStyle name="Normal" xfId="0" builtinId="0"/>
    <cellStyle name="Normal 2" xfId="2"/>
    <cellStyle name="Normal 3" xfId="9"/>
    <cellStyle name="Normal 5" xfId="3"/>
    <cellStyle name="Normal 90" xfId="6"/>
    <cellStyle name="Normal 90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zoomScale="60" zoomScaleNormal="60" workbookViewId="0">
      <selection activeCell="Q14" sqref="Q14"/>
    </sheetView>
  </sheetViews>
  <sheetFormatPr defaultColWidth="9.140625" defaultRowHeight="25.9" customHeight="1" x14ac:dyDescent="0.25"/>
  <cols>
    <col min="1" max="1" width="5.7109375" style="3" customWidth="1"/>
    <col min="2" max="2" width="80.42578125" style="4" customWidth="1"/>
    <col min="3" max="3" width="20" style="4" customWidth="1"/>
    <col min="4" max="4" width="29.42578125" style="4" customWidth="1"/>
    <col min="5" max="5" width="22" style="4" customWidth="1"/>
    <col min="6" max="16384" width="9.140625" style="4"/>
  </cols>
  <sheetData>
    <row r="1" spans="1:5" customFormat="1" ht="29.25" customHeight="1" x14ac:dyDescent="0.2">
      <c r="A1" s="16" t="s">
        <v>55</v>
      </c>
      <c r="B1" s="16"/>
      <c r="C1" s="16"/>
      <c r="D1" s="16"/>
      <c r="E1" s="16"/>
    </row>
    <row r="2" spans="1:5" ht="24.6" customHeight="1" x14ac:dyDescent="0.25">
      <c r="A2" s="17" t="s">
        <v>53</v>
      </c>
      <c r="B2" s="17"/>
      <c r="C2" s="17"/>
      <c r="D2" s="17"/>
      <c r="E2" s="17"/>
    </row>
    <row r="3" spans="1:5" s="1" customFormat="1" ht="37.5" customHeight="1" x14ac:dyDescent="0.2">
      <c r="A3" s="32"/>
      <c r="B3" s="45" t="s">
        <v>5</v>
      </c>
      <c r="C3" s="46" t="s">
        <v>6</v>
      </c>
      <c r="D3" s="47" t="s">
        <v>7</v>
      </c>
      <c r="E3" s="46" t="s">
        <v>29</v>
      </c>
    </row>
    <row r="4" spans="1:5" s="6" customFormat="1" ht="26.25" customHeight="1" x14ac:dyDescent="0.2">
      <c r="A4" s="22">
        <v>1</v>
      </c>
      <c r="B4" s="18" t="s">
        <v>4</v>
      </c>
      <c r="C4" s="29">
        <v>240</v>
      </c>
      <c r="D4" s="23" t="s">
        <v>30</v>
      </c>
      <c r="E4" s="33">
        <v>40</v>
      </c>
    </row>
    <row r="5" spans="1:5" s="6" customFormat="1" ht="26.25" customHeight="1" x14ac:dyDescent="0.2">
      <c r="A5" s="22">
        <v>2</v>
      </c>
      <c r="B5" s="18" t="s">
        <v>11</v>
      </c>
      <c r="C5" s="29">
        <v>3000</v>
      </c>
      <c r="D5" s="23" t="s">
        <v>31</v>
      </c>
      <c r="E5" s="33" t="s">
        <v>9</v>
      </c>
    </row>
    <row r="6" spans="1:5" s="1" customFormat="1" ht="26.25" customHeight="1" x14ac:dyDescent="0.2">
      <c r="A6" s="22">
        <v>3</v>
      </c>
      <c r="B6" s="18" t="s">
        <v>13</v>
      </c>
      <c r="C6" s="29">
        <v>1000</v>
      </c>
      <c r="D6" s="23" t="s">
        <v>32</v>
      </c>
      <c r="E6" s="33">
        <v>50</v>
      </c>
    </row>
    <row r="7" spans="1:5" s="6" customFormat="1" ht="26.25" customHeight="1" x14ac:dyDescent="0.2">
      <c r="A7" s="22">
        <v>4</v>
      </c>
      <c r="B7" s="18" t="s">
        <v>33</v>
      </c>
      <c r="C7" s="29">
        <v>175</v>
      </c>
      <c r="D7" s="23" t="s">
        <v>34</v>
      </c>
      <c r="E7" s="33">
        <v>75</v>
      </c>
    </row>
    <row r="8" spans="1:5" s="7" customFormat="1" ht="26.25" customHeight="1" x14ac:dyDescent="0.2">
      <c r="A8" s="22">
        <v>5</v>
      </c>
      <c r="B8" s="34" t="s">
        <v>0</v>
      </c>
      <c r="C8" s="29">
        <v>2500</v>
      </c>
      <c r="D8" s="23" t="s">
        <v>35</v>
      </c>
      <c r="E8" s="33">
        <v>240</v>
      </c>
    </row>
    <row r="9" spans="1:5" s="14" customFormat="1" ht="26.25" customHeight="1" x14ac:dyDescent="0.2">
      <c r="A9" s="22">
        <v>6</v>
      </c>
      <c r="B9" s="20" t="s">
        <v>12</v>
      </c>
      <c r="C9" s="29">
        <v>19000</v>
      </c>
      <c r="D9" s="23" t="s">
        <v>36</v>
      </c>
      <c r="E9" s="19">
        <v>400</v>
      </c>
    </row>
    <row r="10" spans="1:5" s="15" customFormat="1" ht="26.25" customHeight="1" x14ac:dyDescent="0.2">
      <c r="A10" s="22">
        <v>7</v>
      </c>
      <c r="B10" s="20" t="s">
        <v>14</v>
      </c>
      <c r="C10" s="29">
        <v>6500</v>
      </c>
      <c r="D10" s="23" t="s">
        <v>36</v>
      </c>
      <c r="E10" s="19">
        <v>325</v>
      </c>
    </row>
    <row r="11" spans="1:5" s="10" customFormat="1" ht="26.25" customHeight="1" x14ac:dyDescent="0.2">
      <c r="A11" s="22">
        <v>8</v>
      </c>
      <c r="B11" s="28" t="s">
        <v>15</v>
      </c>
      <c r="C11" s="29">
        <v>250</v>
      </c>
      <c r="D11" s="30" t="s">
        <v>45</v>
      </c>
      <c r="E11" s="48">
        <v>75</v>
      </c>
    </row>
    <row r="12" spans="1:5" s="2" customFormat="1" ht="26.25" customHeight="1" x14ac:dyDescent="0.2">
      <c r="A12" s="22">
        <v>9</v>
      </c>
      <c r="B12" s="20" t="s">
        <v>48</v>
      </c>
      <c r="C12" s="29">
        <v>25</v>
      </c>
      <c r="D12" s="23" t="s">
        <v>37</v>
      </c>
      <c r="E12" s="35">
        <v>25</v>
      </c>
    </row>
    <row r="13" spans="1:5" s="2" customFormat="1" ht="26.25" customHeight="1" x14ac:dyDescent="0.2">
      <c r="A13" s="22">
        <v>10</v>
      </c>
      <c r="B13" s="20" t="s">
        <v>47</v>
      </c>
      <c r="C13" s="29">
        <v>25</v>
      </c>
      <c r="D13" s="23" t="s">
        <v>37</v>
      </c>
      <c r="E13" s="35">
        <v>25</v>
      </c>
    </row>
    <row r="14" spans="1:5" s="2" customFormat="1" ht="26.25" customHeight="1" x14ac:dyDescent="0.2">
      <c r="A14" s="22">
        <v>11</v>
      </c>
      <c r="B14" s="20" t="s">
        <v>38</v>
      </c>
      <c r="C14" s="29">
        <v>25</v>
      </c>
      <c r="D14" s="23" t="s">
        <v>37</v>
      </c>
      <c r="E14" s="35">
        <v>25</v>
      </c>
    </row>
    <row r="15" spans="1:5" s="2" customFormat="1" ht="26.25" customHeight="1" x14ac:dyDescent="0.2">
      <c r="A15" s="22">
        <v>12</v>
      </c>
      <c r="B15" s="20" t="s">
        <v>50</v>
      </c>
      <c r="C15" s="29">
        <v>40</v>
      </c>
      <c r="D15" s="23" t="s">
        <v>37</v>
      </c>
      <c r="E15" s="35">
        <v>40</v>
      </c>
    </row>
    <row r="16" spans="1:5" s="2" customFormat="1" ht="35.25" customHeight="1" x14ac:dyDescent="0.2">
      <c r="A16" s="22">
        <v>13</v>
      </c>
      <c r="B16" s="20" t="s">
        <v>46</v>
      </c>
      <c r="C16" s="29">
        <v>50</v>
      </c>
      <c r="D16" s="23" t="s">
        <v>37</v>
      </c>
      <c r="E16" s="35">
        <v>50</v>
      </c>
    </row>
    <row r="17" spans="1:5" s="7" customFormat="1" ht="26.25" customHeight="1" x14ac:dyDescent="0.2">
      <c r="A17" s="22">
        <v>14</v>
      </c>
      <c r="B17" s="21" t="s">
        <v>16</v>
      </c>
      <c r="C17" s="29">
        <v>146</v>
      </c>
      <c r="D17" s="23" t="s">
        <v>37</v>
      </c>
      <c r="E17" s="35">
        <v>146</v>
      </c>
    </row>
    <row r="18" spans="1:5" s="9" customFormat="1" ht="53.25" customHeight="1" x14ac:dyDescent="0.2">
      <c r="A18" s="22">
        <v>15</v>
      </c>
      <c r="B18" s="18" t="s">
        <v>3</v>
      </c>
      <c r="C18" s="29">
        <v>15</v>
      </c>
      <c r="D18" s="23" t="s">
        <v>37</v>
      </c>
      <c r="E18" s="35">
        <v>15</v>
      </c>
    </row>
    <row r="19" spans="1:5" s="9" customFormat="1" ht="26.25" customHeight="1" x14ac:dyDescent="0.2">
      <c r="A19" s="22">
        <v>16</v>
      </c>
      <c r="B19" s="18" t="s">
        <v>17</v>
      </c>
      <c r="C19" s="29">
        <v>165</v>
      </c>
      <c r="D19" s="23" t="s">
        <v>37</v>
      </c>
      <c r="E19" s="35">
        <v>166.54300000000001</v>
      </c>
    </row>
    <row r="20" spans="1:5" s="9" customFormat="1" ht="26.25" customHeight="1" x14ac:dyDescent="0.2">
      <c r="A20" s="22">
        <v>17</v>
      </c>
      <c r="B20" s="18" t="s">
        <v>39</v>
      </c>
      <c r="C20" s="29">
        <v>50</v>
      </c>
      <c r="D20" s="23" t="s">
        <v>37</v>
      </c>
      <c r="E20" s="35">
        <v>33</v>
      </c>
    </row>
    <row r="21" spans="1:5" s="13" customFormat="1" ht="35.25" customHeight="1" x14ac:dyDescent="0.2">
      <c r="A21" s="22">
        <v>18</v>
      </c>
      <c r="B21" s="18" t="s">
        <v>18</v>
      </c>
      <c r="C21" s="29">
        <v>61</v>
      </c>
      <c r="D21" s="23" t="s">
        <v>37</v>
      </c>
      <c r="E21" s="36">
        <v>61</v>
      </c>
    </row>
    <row r="22" spans="1:5" s="13" customFormat="1" ht="26.25" customHeight="1" x14ac:dyDescent="0.2">
      <c r="A22" s="22">
        <v>19</v>
      </c>
      <c r="B22" s="18" t="s">
        <v>19</v>
      </c>
      <c r="C22" s="29">
        <v>39</v>
      </c>
      <c r="D22" s="23" t="s">
        <v>37</v>
      </c>
      <c r="E22" s="24">
        <v>39</v>
      </c>
    </row>
    <row r="23" spans="1:5" s="5" customFormat="1" ht="34.5" customHeight="1" x14ac:dyDescent="0.2">
      <c r="A23" s="22">
        <v>20</v>
      </c>
      <c r="B23" s="25" t="s">
        <v>8</v>
      </c>
      <c r="C23" s="29">
        <v>285</v>
      </c>
      <c r="D23" s="23" t="s">
        <v>40</v>
      </c>
      <c r="E23" s="24">
        <v>50</v>
      </c>
    </row>
    <row r="24" spans="1:5" s="11" customFormat="1" ht="35.25" customHeight="1" x14ac:dyDescent="0.2">
      <c r="A24" s="22">
        <v>21</v>
      </c>
      <c r="B24" s="25" t="s">
        <v>20</v>
      </c>
      <c r="C24" s="29">
        <v>350</v>
      </c>
      <c r="D24" s="23" t="s">
        <v>37</v>
      </c>
      <c r="E24" s="24">
        <v>350</v>
      </c>
    </row>
    <row r="25" spans="1:5" s="11" customFormat="1" ht="39" customHeight="1" x14ac:dyDescent="0.2">
      <c r="A25" s="22">
        <v>22</v>
      </c>
      <c r="B25" s="25" t="s">
        <v>44</v>
      </c>
      <c r="C25" s="29">
        <v>100</v>
      </c>
      <c r="D25" s="23" t="s">
        <v>37</v>
      </c>
      <c r="E25" s="24">
        <v>100</v>
      </c>
    </row>
    <row r="26" spans="1:5" s="5" customFormat="1" ht="26.25" customHeight="1" x14ac:dyDescent="0.2">
      <c r="A26" s="22">
        <v>23</v>
      </c>
      <c r="B26" s="25" t="s">
        <v>21</v>
      </c>
      <c r="C26" s="29">
        <v>57</v>
      </c>
      <c r="D26" s="23" t="s">
        <v>37</v>
      </c>
      <c r="E26" s="24">
        <v>57</v>
      </c>
    </row>
    <row r="27" spans="1:5" s="5" customFormat="1" ht="26.25" customHeight="1" x14ac:dyDescent="0.2">
      <c r="A27" s="22">
        <v>24</v>
      </c>
      <c r="B27" s="25" t="s">
        <v>54</v>
      </c>
      <c r="C27" s="29">
        <v>120</v>
      </c>
      <c r="D27" s="23" t="s">
        <v>37</v>
      </c>
      <c r="E27" s="24">
        <v>120</v>
      </c>
    </row>
    <row r="28" spans="1:5" s="5" customFormat="1" ht="26.25" customHeight="1" x14ac:dyDescent="0.2">
      <c r="A28" s="22">
        <v>25</v>
      </c>
      <c r="B28" s="20" t="s">
        <v>22</v>
      </c>
      <c r="C28" s="29">
        <v>186</v>
      </c>
      <c r="D28" s="23" t="s">
        <v>37</v>
      </c>
      <c r="E28" s="24">
        <v>143</v>
      </c>
    </row>
    <row r="29" spans="1:5" s="5" customFormat="1" ht="37.5" customHeight="1" x14ac:dyDescent="0.2">
      <c r="A29" s="22">
        <v>26</v>
      </c>
      <c r="B29" s="20" t="s">
        <v>23</v>
      </c>
      <c r="C29" s="29">
        <v>114</v>
      </c>
      <c r="D29" s="23" t="s">
        <v>37</v>
      </c>
      <c r="E29" s="24">
        <v>157.38499999999999</v>
      </c>
    </row>
    <row r="30" spans="1:5" s="5" customFormat="1" ht="37.5" customHeight="1" x14ac:dyDescent="0.2">
      <c r="A30" s="22">
        <v>27</v>
      </c>
      <c r="B30" s="20" t="s">
        <v>28</v>
      </c>
      <c r="C30" s="24">
        <v>196</v>
      </c>
      <c r="D30" s="23" t="s">
        <v>37</v>
      </c>
      <c r="E30" s="24">
        <v>196</v>
      </c>
    </row>
    <row r="31" spans="1:5" s="6" customFormat="1" ht="26.25" customHeight="1" x14ac:dyDescent="0.2">
      <c r="A31" s="22">
        <v>28</v>
      </c>
      <c r="B31" s="26" t="s">
        <v>10</v>
      </c>
      <c r="C31" s="24">
        <v>4</v>
      </c>
      <c r="D31" s="23" t="s">
        <v>37</v>
      </c>
      <c r="E31" s="24">
        <v>4</v>
      </c>
    </row>
    <row r="32" spans="1:5" s="10" customFormat="1" ht="35.25" customHeight="1" x14ac:dyDescent="0.2">
      <c r="A32" s="22">
        <v>29</v>
      </c>
      <c r="B32" s="26" t="s">
        <v>25</v>
      </c>
      <c r="C32" s="29">
        <v>12</v>
      </c>
      <c r="D32" s="23" t="s">
        <v>37</v>
      </c>
      <c r="E32" s="31">
        <v>12</v>
      </c>
    </row>
    <row r="33" spans="1:5" s="10" customFormat="1" ht="26.25" customHeight="1" x14ac:dyDescent="0.2">
      <c r="A33" s="22">
        <v>30</v>
      </c>
      <c r="B33" s="26" t="s">
        <v>43</v>
      </c>
      <c r="C33" s="29">
        <v>2500</v>
      </c>
      <c r="D33" s="23" t="s">
        <v>51</v>
      </c>
      <c r="E33" s="24">
        <v>44</v>
      </c>
    </row>
    <row r="34" spans="1:5" s="5" customFormat="1" ht="26.25" customHeight="1" x14ac:dyDescent="0.2">
      <c r="A34" s="22">
        <v>31</v>
      </c>
      <c r="B34" s="26" t="s">
        <v>41</v>
      </c>
      <c r="C34" s="29">
        <v>152.1</v>
      </c>
      <c r="D34" s="23" t="s">
        <v>49</v>
      </c>
      <c r="E34" s="31">
        <v>150</v>
      </c>
    </row>
    <row r="35" spans="1:5" s="11" customFormat="1" ht="26.25" customHeight="1" x14ac:dyDescent="0.2">
      <c r="A35" s="22">
        <v>32</v>
      </c>
      <c r="B35" s="26" t="s">
        <v>26</v>
      </c>
      <c r="C35" s="29">
        <v>5.5</v>
      </c>
      <c r="D35" s="23" t="s">
        <v>37</v>
      </c>
      <c r="E35" s="27">
        <v>5.5</v>
      </c>
    </row>
    <row r="36" spans="1:5" s="11" customFormat="1" ht="26.25" customHeight="1" x14ac:dyDescent="0.2">
      <c r="A36" s="22">
        <v>33</v>
      </c>
      <c r="B36" s="26" t="s">
        <v>27</v>
      </c>
      <c r="C36" s="29">
        <v>114.5</v>
      </c>
      <c r="D36" s="23" t="s">
        <v>37</v>
      </c>
      <c r="E36" s="27">
        <v>114.5</v>
      </c>
    </row>
    <row r="37" spans="1:5" s="8" customFormat="1" ht="26.25" customHeight="1" x14ac:dyDescent="0.2">
      <c r="A37" s="22">
        <v>34</v>
      </c>
      <c r="B37" s="26" t="s">
        <v>24</v>
      </c>
      <c r="C37" s="37">
        <v>450</v>
      </c>
      <c r="D37" s="23" t="s">
        <v>37</v>
      </c>
      <c r="E37" s="27">
        <v>443</v>
      </c>
    </row>
    <row r="38" spans="1:5" s="8" customFormat="1" ht="26.25" customHeight="1" x14ac:dyDescent="0.2">
      <c r="A38" s="22">
        <v>35</v>
      </c>
      <c r="B38" s="26" t="s">
        <v>52</v>
      </c>
      <c r="C38" s="37">
        <v>1000</v>
      </c>
      <c r="D38" s="38" t="s">
        <v>37</v>
      </c>
      <c r="E38" s="37">
        <v>1000</v>
      </c>
    </row>
    <row r="39" spans="1:5" s="8" customFormat="1" ht="26.25" customHeight="1" x14ac:dyDescent="0.2">
      <c r="A39" s="22">
        <v>36</v>
      </c>
      <c r="B39" s="26" t="s">
        <v>1</v>
      </c>
      <c r="C39" s="29">
        <v>108.6</v>
      </c>
      <c r="D39" s="23" t="s">
        <v>37</v>
      </c>
      <c r="E39" s="39">
        <v>108.6</v>
      </c>
    </row>
    <row r="40" spans="1:5" s="2" customFormat="1" ht="26.25" customHeight="1" x14ac:dyDescent="0.2">
      <c r="A40" s="22">
        <v>37</v>
      </c>
      <c r="B40" s="26" t="s">
        <v>42</v>
      </c>
      <c r="C40" s="29">
        <v>5</v>
      </c>
      <c r="D40" s="23" t="s">
        <v>37</v>
      </c>
      <c r="E40" s="40">
        <v>5</v>
      </c>
    </row>
    <row r="41" spans="1:5" s="12" customFormat="1" ht="17.25" customHeight="1" x14ac:dyDescent="0.2">
      <c r="A41" s="41"/>
      <c r="B41" s="41" t="s">
        <v>2</v>
      </c>
      <c r="C41" s="42">
        <f>SUM(C4:C40)</f>
        <v>39065.699999999997</v>
      </c>
      <c r="D41" s="43"/>
      <c r="E41" s="44">
        <f>SUM(E4:E40)</f>
        <v>4890.5280000000002</v>
      </c>
    </row>
  </sheetData>
  <mergeCells count="2">
    <mergeCell ref="A2:E2"/>
    <mergeCell ref="A1:E1"/>
  </mergeCells>
  <pageMargins left="0.15" right="0" top="0" bottom="0" header="0.3" footer="0.3"/>
  <pageSetup paperSize="5" scale="5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Windows User</cp:lastModifiedBy>
  <cp:lastPrinted>2019-03-11T05:18:02Z</cp:lastPrinted>
  <dcterms:created xsi:type="dcterms:W3CDTF">2015-05-19T09:39:50Z</dcterms:created>
  <dcterms:modified xsi:type="dcterms:W3CDTF">2019-05-06T09:25:26Z</dcterms:modified>
</cp:coreProperties>
</file>